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<sst xmlns="http://schemas.openxmlformats.org/spreadsheetml/2006/main" count="151" uniqueCount="87">
  <si>
    <t>工事費内訳書</t>
  </si>
  <si>
    <t>住　　　　所</t>
  </si>
  <si>
    <t>商号又は名称</t>
  </si>
  <si>
    <t>代 表 者 名</t>
  </si>
  <si>
    <t>工 事 名</t>
  </si>
  <si>
    <t>Ｒ７阿土　坂野羽ノ浦線（羽ノ浦歩道橋）　阿南・羽ノ浦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</si>
  <si>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</si>
  <si>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</si>
  <si>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</si>
  <si>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</si>
  <si>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</si>
  <si>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</si>
  <si>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</si>
  <si>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</si>
  <si>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工場製作工</t>
  </si>
  <si>
    <t>桁補強材製作工</t>
  </si>
  <si>
    <t xml:space="preserve">製作加工　</t>
  </si>
  <si>
    <t>t</t>
  </si>
  <si>
    <t>ﾎﾞﾙﾄ･ﾅｯﾄ</t>
  </si>
  <si>
    <t>工場純工事費</t>
  </si>
  <si>
    <t>（工場製作原価）</t>
  </si>
  <si>
    <t>舗装工</t>
  </si>
  <si>
    <t>橋面防水工</t>
  </si>
  <si>
    <t xml:space="preserve">素地調整　</t>
  </si>
  <si>
    <t>m2</t>
  </si>
  <si>
    <t>橋面防水</t>
  </si>
  <si>
    <t>薄層ｶﾗｰ舗装工</t>
  </si>
  <si>
    <t xml:space="preserve">薄層ｶﾗｰ舗装　</t>
  </si>
  <si>
    <t>舗装版破砕(小規模)</t>
  </si>
  <si>
    <t>ﾀｲﾙ工</t>
  </si>
  <si>
    <t>ﾉﾝｽﾘｯﾌﾟﾀｲﾙ撤去</t>
  </si>
  <si>
    <t>枚</t>
  </si>
  <si>
    <t>ﾉﾝｽﾘｯﾌﾟﾀｲﾙ設置</t>
  </si>
  <si>
    <t>橋梁補修工</t>
  </si>
  <si>
    <t>止水対策工</t>
  </si>
  <si>
    <t xml:space="preserve">止水対策工　</t>
  </si>
  <si>
    <t>m</t>
  </si>
  <si>
    <t>FRPｼｰﾄ設置工</t>
  </si>
  <si>
    <t>紫外線硬化型FRPｼｰﾄ設置工</t>
  </si>
  <si>
    <t>現場溶接鋼桁補強工</t>
  </si>
  <si>
    <t>ｹﾚﾝ工</t>
  </si>
  <si>
    <t>ｶﾞｽ切断工</t>
  </si>
  <si>
    <t>現場溶接鋼桁補強</t>
  </si>
  <si>
    <t>ｱﾝｶｰﾎﾞﾙﾄ設置工</t>
  </si>
  <si>
    <t>鋼桁孔明工</t>
  </si>
  <si>
    <t>本</t>
  </si>
  <si>
    <t xml:space="preserve">ｺﾝｸﾘｰﾄ削孔　</t>
  </si>
  <si>
    <t>無収縮ﾓﾙﾀﾙ</t>
  </si>
  <si>
    <t>m3</t>
  </si>
  <si>
    <t>排水管補修工</t>
  </si>
  <si>
    <t>排水管設置</t>
  </si>
  <si>
    <t>ひび割れ補修工</t>
  </si>
  <si>
    <t>充てん工法</t>
  </si>
  <si>
    <t>構造物</t>
  </si>
  <si>
    <t>現場塗装工</t>
  </si>
  <si>
    <t>橋梁塗装工</t>
  </si>
  <si>
    <t>素地調整</t>
  </si>
  <si>
    <t xml:space="preserve">塗膜除去　</t>
  </si>
  <si>
    <t>下塗</t>
  </si>
  <si>
    <t>中塗</t>
  </si>
  <si>
    <t>上塗</t>
  </si>
  <si>
    <t>構造物撤去工</t>
  </si>
  <si>
    <t>運搬処理工</t>
  </si>
  <si>
    <t>現場発生品運搬</t>
  </si>
  <si>
    <t>ｽｸﾗｯﾌﾟ</t>
  </si>
  <si>
    <t>仮設工</t>
  </si>
  <si>
    <t>足場工</t>
  </si>
  <si>
    <t>吊り足場</t>
  </si>
  <si>
    <t xml:space="preserve">枠組足場 </t>
  </si>
  <si>
    <t>環境対策資機材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</si>
  <si>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</si>
  <si>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</si>
  <si>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</si>
  <si>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</si>
  <si>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</si>
  <si>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</si>
  <si>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</si>
  <si>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 xml:space="preserve">鉛等呼吸用保護具等費用　</t>
  </si>
  <si>
    <t>共通仮設費（率計上）</t>
  </si>
  <si>
    <t>純工事費</t>
  </si>
  <si>
    <t>現場管理費</t>
  </si>
  <si>
    <t>（現場原価）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</si>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</sst>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0.13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4" t="n">
        <v>0.001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G15</f>
      </c>
      <c r="I16" s="17" t="n">
        <v>7.0</v>
      </c>
      <c r="J16" s="18"/>
    </row>
    <row r="17" ht="42.0" customHeight="true">
      <c r="A17" s="10" t="s">
        <v>12</v>
      </c>
      <c r="B17" s="11"/>
      <c r="C17" s="11"/>
      <c r="D17" s="11"/>
      <c r="E17" s="12" t="s">
        <v>13</v>
      </c>
      <c r="F17" s="13" t="n">
        <v>1.0</v>
      </c>
      <c r="G17" s="15">
        <f>G18+G28+G46+G55+G59</f>
      </c>
      <c r="I17" s="17" t="n">
        <v>8.0</v>
      </c>
      <c r="J17" s="18" t="n">
        <v>1.0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G19+G22+G25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26.0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24</v>
      </c>
      <c r="F23" s="13" t="n">
        <v>26.0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24</v>
      </c>
      <c r="F24" s="13" t="n">
        <v>26.0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395.0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31</v>
      </c>
      <c r="F27" s="13" t="n">
        <v>395.0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G29+G31+G34+G38+G42+G44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24</v>
      </c>
      <c r="F32" s="13" t="n">
        <v>83.0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23</v>
      </c>
      <c r="E33" s="12" t="s">
        <v>24</v>
      </c>
      <c r="F33" s="13" t="n">
        <v>83.0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24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36</v>
      </c>
      <c r="F36" s="13" t="n">
        <v>7.0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36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44</v>
      </c>
      <c r="E39" s="12" t="s">
        <v>45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45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4" t="n">
        <v>0.001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49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50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52</v>
      </c>
      <c r="E45" s="12" t="s">
        <v>53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55</v>
      </c>
      <c r="D47" s="11"/>
      <c r="E47" s="12" t="s">
        <v>13</v>
      </c>
      <c r="F47" s="13" t="n">
        <v>1.0</v>
      </c>
      <c r="G47" s="15">
        <f>G48+G49+G50+G51+G52+G53+G54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56</v>
      </c>
      <c r="E48" s="12" t="s">
        <v>24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57</v>
      </c>
      <c r="E49" s="12" t="s">
        <v>24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57</v>
      </c>
      <c r="E50" s="12" t="s">
        <v>24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58</v>
      </c>
      <c r="E51" s="12" t="s">
        <v>24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24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24</v>
      </c>
      <c r="F53" s="13" t="n">
        <v>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60</v>
      </c>
      <c r="E54" s="12" t="s">
        <v>24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61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62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63</v>
      </c>
      <c r="E57" s="12" t="s">
        <v>17</v>
      </c>
      <c r="F57" s="14" t="n">
        <v>0.23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64</v>
      </c>
      <c r="E58" s="12" t="s">
        <v>17</v>
      </c>
      <c r="F58" s="14" t="n">
        <v>0.23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65</v>
      </c>
      <c r="C59" s="11"/>
      <c r="D59" s="11"/>
      <c r="E59" s="12" t="s">
        <v>13</v>
      </c>
      <c r="F59" s="13" t="n">
        <v>1.0</v>
      </c>
      <c r="G59" s="15">
        <f>G60+G64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66</v>
      </c>
      <c r="D60" s="11"/>
      <c r="E60" s="12" t="s">
        <v>13</v>
      </c>
      <c r="F60" s="13" t="n">
        <v>1.0</v>
      </c>
      <c r="G60" s="15">
        <f>G61+G62+G63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67</v>
      </c>
      <c r="E61" s="12" t="s">
        <v>24</v>
      </c>
      <c r="F61" s="13" t="n">
        <v>53.0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68</v>
      </c>
      <c r="E62" s="12" t="s">
        <v>24</v>
      </c>
      <c r="F62" s="13" t="n">
        <v>68.0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69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70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71</v>
      </c>
      <c r="E65" s="12" t="s">
        <v>72</v>
      </c>
      <c r="F65" s="13" t="n">
        <v>30.0</v>
      </c>
      <c r="G65" s="16"/>
      <c r="I65" s="17" t="n">
        <v>56.0</v>
      </c>
      <c r="J65" s="18" t="n">
        <v>4.0</v>
      </c>
    </row>
    <row r="66" ht="42.0" customHeight="true">
      <c r="A66" s="10" t="s">
        <v>73</v>
      </c>
      <c r="B66" s="11"/>
      <c r="C66" s="11"/>
      <c r="D66" s="11"/>
      <c r="E66" s="12" t="s">
        <v>13</v>
      </c>
      <c r="F66" s="13" t="n">
        <v>1.0</v>
      </c>
      <c r="G66" s="15">
        <f>G18+G28+G46+G55+G59</f>
      </c>
      <c r="I66" s="17" t="n">
        <v>57.0</v>
      </c>
      <c r="J66" s="18" t="n">
        <v>20.0</v>
      </c>
    </row>
    <row r="67" ht="42.0" customHeight="true">
      <c r="A67" s="10" t="s">
        <v>74</v>
      </c>
      <c r="B67" s="11"/>
      <c r="C67" s="11"/>
      <c r="D67" s="11"/>
      <c r="E67" s="12" t="s">
        <v>13</v>
      </c>
      <c r="F67" s="13" t="n">
        <v>1.0</v>
      </c>
      <c r="G67" s="15">
        <f>G68+G71</f>
      </c>
      <c r="I67" s="17" t="n">
        <v>58.0</v>
      </c>
      <c r="J67" s="18" t="n">
        <v>200.0</v>
      </c>
    </row>
    <row r="68" ht="42.0" customHeight="true">
      <c r="A68" s="10"/>
      <c r="B68" s="11" t="s">
        <v>75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76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77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78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79</v>
      </c>
      <c r="B72" s="11"/>
      <c r="C72" s="11"/>
      <c r="D72" s="11"/>
      <c r="E72" s="12" t="s">
        <v>13</v>
      </c>
      <c r="F72" s="13" t="n">
        <v>1.0</v>
      </c>
      <c r="G72" s="15">
        <f>G66+G67</f>
      </c>
      <c r="I72" s="17" t="n">
        <v>63.0</v>
      </c>
      <c r="J72" s="18"/>
    </row>
    <row r="73" ht="42.0" customHeight="true">
      <c r="A73" s="10"/>
      <c r="B73" s="11" t="s">
        <v>80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210.0</v>
      </c>
    </row>
    <row r="74" ht="42.0" customHeight="true">
      <c r="A74" s="10" t="s">
        <v>81</v>
      </c>
      <c r="B74" s="11"/>
      <c r="C74" s="11"/>
      <c r="D74" s="11"/>
      <c r="E74" s="12" t="s">
        <v>13</v>
      </c>
      <c r="F74" s="13" t="n">
        <v>1.0</v>
      </c>
      <c r="G74" s="15">
        <f>G66+G67+G73</f>
      </c>
      <c r="I74" s="17" t="n">
        <v>65.0</v>
      </c>
      <c r="J74" s="18"/>
    </row>
    <row r="75" ht="42.0" customHeight="true">
      <c r="A75" s="10" t="s">
        <v>82</v>
      </c>
      <c r="B75" s="11"/>
      <c r="C75" s="11"/>
      <c r="D75" s="11"/>
      <c r="E75" s="12" t="s">
        <v>13</v>
      </c>
      <c r="F75" s="13" t="n">
        <v>1.0</v>
      </c>
      <c r="G75" s="15">
        <f>G16+G66+G67+G73</f>
      </c>
      <c r="I75" s="17" t="n">
        <v>66.0</v>
      </c>
      <c r="J75" s="18"/>
    </row>
    <row r="76" ht="42.0" customHeight="true">
      <c r="A76" s="10"/>
      <c r="B76" s="11" t="s">
        <v>83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220.0</v>
      </c>
    </row>
    <row r="77" ht="42.0" customHeight="true">
      <c r="A77" s="10" t="s">
        <v>84</v>
      </c>
      <c r="B77" s="11"/>
      <c r="C77" s="11"/>
      <c r="D77" s="11"/>
      <c r="E77" s="12" t="s">
        <v>13</v>
      </c>
      <c r="F77" s="13" t="n">
        <v>1.0</v>
      </c>
      <c r="G77" s="15">
        <f>G75+G76</f>
      </c>
      <c r="I77" s="17" t="n">
        <v>68.0</v>
      </c>
      <c r="J77" s="18" t="n">
        <v>30.0</v>
      </c>
    </row>
    <row r="78" ht="42.0" customHeight="true">
      <c r="A78" s="19" t="s">
        <v>85</v>
      </c>
      <c r="B78" s="20"/>
      <c r="C78" s="20"/>
      <c r="D78" s="20"/>
      <c r="E78" s="21" t="s">
        <v>86</v>
      </c>
      <c r="F78" s="22" t="s">
        <v>86</v>
      </c>
      <c r="G78" s="24">
        <f>G77</f>
      </c>
      <c r="I78" s="26" t="n">
        <v>69.0</v>
      </c>
      <c r="J7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A17:D17"/>
    <mergeCell ref="B18:D18"/>
    <mergeCell ref="C19:D19"/>
    <mergeCell ref="D20"/>
    <mergeCell ref="D21"/>
    <mergeCell ref="C22:D22"/>
    <mergeCell ref="D23"/>
    <mergeCell ref="D24"/>
    <mergeCell ref="C25:D25"/>
    <mergeCell ref="D26"/>
    <mergeCell ref="D27"/>
    <mergeCell ref="B28:D28"/>
    <mergeCell ref="C29:D29"/>
    <mergeCell ref="D30"/>
    <mergeCell ref="C31:D31"/>
    <mergeCell ref="D32"/>
    <mergeCell ref="D33"/>
    <mergeCell ref="C34:D34"/>
    <mergeCell ref="D35"/>
    <mergeCell ref="D36"/>
    <mergeCell ref="D37"/>
    <mergeCell ref="C38:D38"/>
    <mergeCell ref="D39"/>
    <mergeCell ref="D40"/>
    <mergeCell ref="D41"/>
    <mergeCell ref="C42:D42"/>
    <mergeCell ref="D43"/>
    <mergeCell ref="C44:D44"/>
    <mergeCell ref="D45"/>
    <mergeCell ref="B46:D46"/>
    <mergeCell ref="C47:D47"/>
    <mergeCell ref="D48"/>
    <mergeCell ref="D49"/>
    <mergeCell ref="D50"/>
    <mergeCell ref="D51"/>
    <mergeCell ref="D52"/>
    <mergeCell ref="D53"/>
    <mergeCell ref="D54"/>
    <mergeCell ref="B55:D55"/>
    <mergeCell ref="C56:D56"/>
    <mergeCell ref="D57"/>
    <mergeCell ref="D58"/>
    <mergeCell ref="B59:D59"/>
    <mergeCell ref="C60:D60"/>
    <mergeCell ref="D61"/>
    <mergeCell ref="D62"/>
    <mergeCell ref="D63"/>
    <mergeCell ref="C64:D64"/>
    <mergeCell ref="D65"/>
    <mergeCell ref="A66:D66"/>
    <mergeCell ref="A67:D67"/>
    <mergeCell ref="B68:D68"/>
    <mergeCell ref="C69:D69"/>
    <mergeCell ref="D70"/>
    <mergeCell ref="B71:D71"/>
    <mergeCell ref="A72:D72"/>
    <mergeCell ref="B73:D73"/>
    <mergeCell ref="A74:D74"/>
    <mergeCell ref="A75:D75"/>
    <mergeCell ref="B76:D76"/>
    <mergeCell ref="A77:D77"/>
    <mergeCell ref="A78:D7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2026-03-16T02:06:43Z</dcterms:created>
  <dc:creator>Apache POI</dc:creator>
</cp:coreProperties>
</file>